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1 Presupuesto Aprobado" sheetId="1" r:id="rId1"/>
  </sheets>
  <definedNames>
    <definedName name="_xlnm.Print_Area" localSheetId="0">'P1 Presupuesto Aprobado'!$A$1:$D$58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D35" i="1"/>
  <c r="D27" i="1"/>
  <c r="D17" i="1"/>
  <c r="D12" i="1"/>
  <c r="C39" i="1" l="1"/>
  <c r="C35" i="1"/>
  <c r="C27" i="1"/>
  <c r="C17" i="1"/>
  <c r="C12" i="1"/>
  <c r="D47" i="1" l="1"/>
  <c r="C47" i="1"/>
</calcChain>
</file>

<file path=xl/sharedStrings.xml><?xml version="1.0" encoding="utf-8"?>
<sst xmlns="http://schemas.openxmlformats.org/spreadsheetml/2006/main" count="46" uniqueCount="46">
  <si>
    <t>2 - GASTOS</t>
  </si>
  <si>
    <t>Total general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</si>
  <si>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</si>
  <si>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</si>
  <si>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</si>
  <si>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</si>
  <si>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</si>
  <si>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</si>
  <si>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</si>
  <si>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</si>
  <si>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</si>
  <si>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</si>
  <si>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</si>
  <si>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</si>
  <si>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</si>
  <si>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</si>
  <si>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</si>
  <si>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</si>
  <si>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</si>
  <si>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</si>
  <si>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</si>
  <si>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</si>
  <si>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</si>
  <si>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</si>
  <si>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</si>
  <si>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</si>
  <si>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</si>
  <si>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</si>
  <si>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</si>
  <si>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</si>
  <si>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</si>
  <si>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</si>
  <si>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</si>
  <si>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</si>
  <si>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</si>
  <si>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</si>
  <si>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</si>
  <si>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</si>
  <si>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</si>
  <si>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</si>
  <si>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</si>
  <si>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</si>
  <si>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</si>
  <si>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</si>
  <si>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</si>
  <si>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AL 30 DE ABRIL,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</si>
</sst>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164" fontId="3" fillId="0" borderId="1" xfId="0" applyNumberFormat="1" applyFont="1" applyBorder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43" fontId="7" fillId="3" borderId="0" xfId="1" applyFont="1" applyFill="1" applyAlignment="1">
      <alignment vertical="center" wrapText="1"/>
    </xf>
    <xf numFmtId="0" fontId="3" fillId="0" borderId="0" xfId="0" applyFont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 wrapText="1" readingOrder="1"/>
    </xf>
    <xf numFmtId="43" fontId="0" fillId="0" borderId="0" xfId="0" applyNumberFormat="1"/>
    <xf numFmtId="49" fontId="13" fillId="0" borderId="0" xfId="0" applyNumberFormat="1" applyFont="1" applyAlignment="1">
      <alignment horizontal="left" indent="4"/>
    </xf>
    <xf numFmtId="43" fontId="13" fillId="0" borderId="0" xfId="1" applyFont="1" applyAlignment="1">
      <alignment horizontal="right"/>
    </xf>
    <xf numFmtId="49" fontId="14" fillId="0" borderId="0" xfId="0" applyNumberFormat="1" applyFont="1" applyAlignment="1">
      <alignment horizontal="left" indent="5"/>
    </xf>
    <xf numFmtId="43" fontId="14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0" fontId="0" fillId="0" borderId="0" xfId="0" applyBorder="1"/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133350</xdr:rowOff>
    </xdr:from>
    <xdr:to>
      <xdr:col>1</xdr:col>
      <xdr:colOff>1790700</xdr:colOff>
      <xdr:row>52</xdr:row>
      <xdr:rowOff>28575</xdr:rowOff>
    </xdr:to>
    <xdr:sp macro="" textlink="">
      <xdr:nvSpPr>
        <xdr:cNvPr id="20" name="Rectángulo 19"/>
        <xdr:cNvSpPr/>
      </xdr:nvSpPr>
      <xdr:spPr>
        <a:xfrm>
          <a:off x="0" y="9372600"/>
          <a:ext cx="1790700" cy="12287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AUXILIAR ADMINISTRATIVA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2609850</xdr:colOff>
      <xdr:row>47</xdr:row>
      <xdr:rowOff>142875</xdr:rowOff>
    </xdr:from>
    <xdr:to>
      <xdr:col>1</xdr:col>
      <xdr:colOff>4810125</xdr:colOff>
      <xdr:row>52</xdr:row>
      <xdr:rowOff>57150</xdr:rowOff>
    </xdr:to>
    <xdr:sp macro="" textlink="">
      <xdr:nvSpPr>
        <xdr:cNvPr id="23" name="Rectángulo 22"/>
        <xdr:cNvSpPr/>
      </xdr:nvSpPr>
      <xdr:spPr>
        <a:xfrm>
          <a:off x="2609850" y="9382125"/>
          <a:ext cx="2200275" cy="1247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5740400</xdr:colOff>
      <xdr:row>47</xdr:row>
      <xdr:rowOff>123825</xdr:rowOff>
    </xdr:from>
    <xdr:to>
      <xdr:col>3</xdr:col>
      <xdr:colOff>1045769</xdr:colOff>
      <xdr:row>52</xdr:row>
      <xdr:rowOff>180975</xdr:rowOff>
    </xdr:to>
    <xdr:sp macro="" textlink="">
      <xdr:nvSpPr>
        <xdr:cNvPr id="24" name="Rectángulo 23"/>
        <xdr:cNvSpPr/>
      </xdr:nvSpPr>
      <xdr:spPr>
        <a:xfrm>
          <a:off x="5740400" y="9363075"/>
          <a:ext cx="2763444" cy="1390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3413125</xdr:colOff>
      <xdr:row>0</xdr:row>
      <xdr:rowOff>47625</xdr:rowOff>
    </xdr:from>
    <xdr:to>
      <xdr:col>1</xdr:col>
      <xdr:colOff>5451475</xdr:colOff>
      <xdr:row>4</xdr:row>
      <xdr:rowOff>263525</xdr:rowOff>
    </xdr:to>
    <xdr:pic>
      <xdr:nvPicPr>
        <xdr:cNvPr id="25" name="Imagen 7">
          <a:extLst>
            <a:ext uri="{FF2B5EF4-FFF2-40B4-BE49-F238E27FC236}">
              <a16:creationId xmlns:a16="http://schemas.microsoft.com/office/drawing/2014/main" id="{B3A391C4-246A-42E0-9783-1CCBC464DF6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3125" y="47625"/>
          <a:ext cx="203835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57"/>
  <sheetViews>
    <sheetView showGridLines="0" tabSelected="1" topLeftCell="B1" zoomScaleNormal="100" workbookViewId="0">
      <selection activeCell="B61" sqref="B61"/>
    </sheetView>
  </sheetViews>
  <sheetFormatPr baseColWidth="10" defaultColWidth="11.42578125" defaultRowHeight="15" x14ac:dyDescent="0.25"/>
  <cols>
    <col min="1" max="1" width="3.28515625" hidden="1" customWidth="1"/>
    <col min="2" max="2" width="94.28515625" customWidth="1"/>
    <col min="3" max="3" width="17.5703125" customWidth="1"/>
    <col min="4" max="4" width="18" customWidth="1"/>
    <col min="5" max="5" width="15.85546875" bestFit="1" customWidth="1"/>
  </cols>
  <sheetData>
    <row r="4" spans="1:8" ht="21" customHeight="1" x14ac:dyDescent="0.25">
      <c r="B4" s="21"/>
      <c r="C4" s="22"/>
      <c r="D4" s="22"/>
      <c r="E4" s="2"/>
      <c r="F4" s="2"/>
      <c r="G4" s="2"/>
      <c r="H4" s="2"/>
    </row>
    <row r="5" spans="1:8" s="9" customFormat="1" ht="21" customHeight="1" x14ac:dyDescent="0.3">
      <c r="B5" s="32"/>
      <c r="C5" s="33"/>
      <c r="D5" s="33"/>
      <c r="E5" s="10"/>
      <c r="F5" s="10"/>
      <c r="G5" s="10"/>
      <c r="H5" s="10"/>
    </row>
    <row r="6" spans="1:8" ht="15.75" x14ac:dyDescent="0.25">
      <c r="B6" s="28" t="s">
        <v>9</v>
      </c>
      <c r="C6" s="29"/>
      <c r="D6" s="29"/>
      <c r="E6" s="3"/>
      <c r="F6" s="3"/>
      <c r="G6" s="3"/>
      <c r="H6" s="3"/>
    </row>
    <row r="7" spans="1:8" ht="15.75" customHeight="1" x14ac:dyDescent="0.25">
      <c r="B7" s="30" t="s">
        <v>45</v>
      </c>
      <c r="C7" s="31"/>
      <c r="D7" s="31"/>
      <c r="E7" s="4"/>
      <c r="F7" s="4"/>
      <c r="G7" s="4"/>
      <c r="H7" s="4"/>
    </row>
    <row r="8" spans="1:8" ht="15.75" customHeight="1" x14ac:dyDescent="0.25">
      <c r="A8" s="5"/>
      <c r="B8" s="23" t="s">
        <v>3</v>
      </c>
      <c r="C8" s="24"/>
      <c r="D8" s="24"/>
      <c r="E8" s="4"/>
      <c r="F8" s="4"/>
      <c r="G8" s="4"/>
      <c r="H8" s="4"/>
    </row>
    <row r="9" spans="1:8" ht="15" customHeight="1" x14ac:dyDescent="0.25">
      <c r="B9" s="25" t="s">
        <v>2</v>
      </c>
      <c r="C9" s="26" t="s">
        <v>5</v>
      </c>
      <c r="D9" s="26" t="s">
        <v>4</v>
      </c>
    </row>
    <row r="10" spans="1:8" ht="23.25" customHeight="1" x14ac:dyDescent="0.25">
      <c r="B10" s="25"/>
      <c r="C10" s="27"/>
      <c r="D10" s="27"/>
    </row>
    <row r="11" spans="1:8" x14ac:dyDescent="0.25">
      <c r="B11" s="7" t="s">
        <v>0</v>
      </c>
      <c r="C11" s="1"/>
      <c r="D11" s="1"/>
    </row>
    <row r="12" spans="1:8" x14ac:dyDescent="0.25">
      <c r="B12" s="12" t="s">
        <v>10</v>
      </c>
      <c r="C12" s="13">
        <f>SUM(C13:C16)</f>
        <v>791874189</v>
      </c>
      <c r="D12" s="13">
        <f>SUM(D13:D16)</f>
        <v>978523220</v>
      </c>
    </row>
    <row r="13" spans="1:8" x14ac:dyDescent="0.25">
      <c r="B13" s="14" t="s">
        <v>11</v>
      </c>
      <c r="C13" s="15">
        <v>613603386</v>
      </c>
      <c r="D13" s="16">
        <v>735948403</v>
      </c>
    </row>
    <row r="14" spans="1:8" x14ac:dyDescent="0.25">
      <c r="B14" s="14" t="s">
        <v>12</v>
      </c>
      <c r="C14" s="15">
        <v>72909222</v>
      </c>
      <c r="D14" s="16">
        <v>138371692</v>
      </c>
    </row>
    <row r="15" spans="1:8" x14ac:dyDescent="0.25">
      <c r="B15" s="14" t="s">
        <v>13</v>
      </c>
      <c r="C15" s="15">
        <v>6127200</v>
      </c>
      <c r="D15" s="16">
        <v>6127200</v>
      </c>
    </row>
    <row r="16" spans="1:8" x14ac:dyDescent="0.25">
      <c r="B16" s="14" t="s">
        <v>14</v>
      </c>
      <c r="C16" s="15">
        <v>99234381</v>
      </c>
      <c r="D16" s="16">
        <v>98075925</v>
      </c>
    </row>
    <row r="17" spans="2:5" x14ac:dyDescent="0.25">
      <c r="B17" s="12" t="s">
        <v>15</v>
      </c>
      <c r="C17" s="13">
        <f>SUM(C18:C26)</f>
        <v>200848906</v>
      </c>
      <c r="D17" s="13">
        <f>SUM(D18:D26)</f>
        <v>232497229</v>
      </c>
    </row>
    <row r="18" spans="2:5" x14ac:dyDescent="0.25">
      <c r="B18" s="14" t="s">
        <v>16</v>
      </c>
      <c r="C18" s="15">
        <v>26040400</v>
      </c>
      <c r="D18" s="16">
        <v>26040400</v>
      </c>
      <c r="E18" s="11"/>
    </row>
    <row r="19" spans="2:5" x14ac:dyDescent="0.25">
      <c r="B19" s="14" t="s">
        <v>17</v>
      </c>
      <c r="C19" s="15">
        <v>11478264</v>
      </c>
      <c r="D19" s="16">
        <v>13028264</v>
      </c>
    </row>
    <row r="20" spans="2:5" x14ac:dyDescent="0.25">
      <c r="B20" s="14" t="s">
        <v>18</v>
      </c>
      <c r="C20" s="15">
        <v>11203507</v>
      </c>
      <c r="D20" s="16">
        <v>20361963</v>
      </c>
    </row>
    <row r="21" spans="2:5" x14ac:dyDescent="0.25">
      <c r="B21" s="14" t="s">
        <v>19</v>
      </c>
      <c r="C21" s="15">
        <v>2549940</v>
      </c>
      <c r="D21" s="16">
        <v>2689807</v>
      </c>
    </row>
    <row r="22" spans="2:5" x14ac:dyDescent="0.25">
      <c r="B22" s="14" t="s">
        <v>20</v>
      </c>
      <c r="C22" s="15">
        <v>22980000</v>
      </c>
      <c r="D22" s="16">
        <v>23030000</v>
      </c>
    </row>
    <row r="23" spans="2:5" x14ac:dyDescent="0.25">
      <c r="B23" s="14" t="s">
        <v>21</v>
      </c>
      <c r="C23" s="15">
        <v>11700000</v>
      </c>
      <c r="D23" s="16">
        <v>11700000</v>
      </c>
    </row>
    <row r="24" spans="2:5" x14ac:dyDescent="0.25">
      <c r="B24" s="14" t="s">
        <v>22</v>
      </c>
      <c r="C24" s="15">
        <v>13949842</v>
      </c>
      <c r="D24" s="16">
        <v>24250342</v>
      </c>
    </row>
    <row r="25" spans="2:5" x14ac:dyDescent="0.25">
      <c r="B25" s="14" t="s">
        <v>23</v>
      </c>
      <c r="C25" s="15">
        <v>91250295</v>
      </c>
      <c r="D25" s="16">
        <v>102350295</v>
      </c>
    </row>
    <row r="26" spans="2:5" x14ac:dyDescent="0.25">
      <c r="B26" s="14" t="s">
        <v>24</v>
      </c>
      <c r="C26" s="15">
        <v>9696658</v>
      </c>
      <c r="D26" s="16">
        <v>9046158</v>
      </c>
    </row>
    <row r="27" spans="2:5" x14ac:dyDescent="0.25">
      <c r="B27" s="12" t="s">
        <v>25</v>
      </c>
      <c r="C27" s="13">
        <f>SUM(C28:C34)</f>
        <v>292752680</v>
      </c>
      <c r="D27" s="13">
        <f>SUM(D28:D34)</f>
        <v>85286652</v>
      </c>
    </row>
    <row r="28" spans="2:5" x14ac:dyDescent="0.25">
      <c r="B28" s="14" t="s">
        <v>26</v>
      </c>
      <c r="C28" s="15">
        <v>59001773</v>
      </c>
      <c r="D28" s="16">
        <v>7756453</v>
      </c>
      <c r="E28" s="11"/>
    </row>
    <row r="29" spans="2:5" x14ac:dyDescent="0.25">
      <c r="B29" s="14" t="s">
        <v>27</v>
      </c>
      <c r="C29" s="15">
        <v>2234708</v>
      </c>
      <c r="D29" s="16">
        <v>1482385</v>
      </c>
    </row>
    <row r="30" spans="2:5" x14ac:dyDescent="0.25">
      <c r="B30" s="14" t="s">
        <v>28</v>
      </c>
      <c r="C30" s="15">
        <v>105172146</v>
      </c>
      <c r="D30" s="16">
        <v>6114438</v>
      </c>
    </row>
    <row r="31" spans="2:5" x14ac:dyDescent="0.25">
      <c r="B31" s="14" t="s">
        <v>29</v>
      </c>
      <c r="C31" s="15">
        <v>4497039</v>
      </c>
      <c r="D31" s="16">
        <v>4534039</v>
      </c>
    </row>
    <row r="32" spans="2:5" x14ac:dyDescent="0.25">
      <c r="B32" s="14" t="s">
        <v>30</v>
      </c>
      <c r="C32" s="15">
        <v>2426754</v>
      </c>
      <c r="D32" s="16">
        <v>2156754</v>
      </c>
    </row>
    <row r="33" spans="2:5" x14ac:dyDescent="0.25">
      <c r="B33" s="14" t="s">
        <v>31</v>
      </c>
      <c r="C33" s="15">
        <v>47150023</v>
      </c>
      <c r="D33" s="16">
        <v>47150023</v>
      </c>
    </row>
    <row r="34" spans="2:5" x14ac:dyDescent="0.25">
      <c r="B34" s="14" t="s">
        <v>32</v>
      </c>
      <c r="C34" s="15">
        <v>72270237</v>
      </c>
      <c r="D34" s="16">
        <v>16092560</v>
      </c>
    </row>
    <row r="35" spans="2:5" x14ac:dyDescent="0.25">
      <c r="B35" s="12" t="s">
        <v>33</v>
      </c>
      <c r="C35" s="13">
        <f>SUM(C36:C38)</f>
        <v>1107663193</v>
      </c>
      <c r="D35" s="13">
        <f>SUM(D36:D38)</f>
        <v>1107663193</v>
      </c>
    </row>
    <row r="36" spans="2:5" x14ac:dyDescent="0.25">
      <c r="B36" s="14" t="s">
        <v>34</v>
      </c>
      <c r="C36" s="15">
        <v>165153514</v>
      </c>
      <c r="D36" s="16">
        <v>165153514</v>
      </c>
    </row>
    <row r="37" spans="2:5" x14ac:dyDescent="0.25">
      <c r="B37" s="14" t="s">
        <v>35</v>
      </c>
      <c r="C37" s="15">
        <v>923319911</v>
      </c>
      <c r="D37" s="16">
        <v>923319911</v>
      </c>
    </row>
    <row r="38" spans="2:5" x14ac:dyDescent="0.25">
      <c r="B38" s="14" t="s">
        <v>36</v>
      </c>
      <c r="C38" s="15">
        <v>19189768</v>
      </c>
      <c r="D38" s="16">
        <v>19189768</v>
      </c>
      <c r="E38" s="11"/>
    </row>
    <row r="39" spans="2:5" x14ac:dyDescent="0.25">
      <c r="B39" s="12" t="s">
        <v>37</v>
      </c>
      <c r="C39" s="13">
        <f>SUM(C40:C46)</f>
        <v>118967879</v>
      </c>
      <c r="D39" s="13">
        <f>SUM(D40:D46)</f>
        <v>108136553</v>
      </c>
    </row>
    <row r="40" spans="2:5" x14ac:dyDescent="0.25">
      <c r="B40" s="14" t="s">
        <v>38</v>
      </c>
      <c r="C40" s="15">
        <v>66999415</v>
      </c>
      <c r="D40" s="16">
        <v>55180296</v>
      </c>
    </row>
    <row r="41" spans="2:5" x14ac:dyDescent="0.25">
      <c r="B41" s="14" t="s">
        <v>39</v>
      </c>
      <c r="C41" s="15">
        <v>1064400</v>
      </c>
      <c r="D41" s="16">
        <v>1293400</v>
      </c>
    </row>
    <row r="42" spans="2:5" x14ac:dyDescent="0.25">
      <c r="B42" s="14" t="s">
        <v>40</v>
      </c>
      <c r="C42" s="15">
        <v>54433</v>
      </c>
      <c r="D42" s="16">
        <v>54433</v>
      </c>
    </row>
    <row r="43" spans="2:5" x14ac:dyDescent="0.25">
      <c r="B43" s="14" t="s">
        <v>41</v>
      </c>
      <c r="C43" s="15">
        <v>39324170</v>
      </c>
      <c r="D43" s="16">
        <v>41066223</v>
      </c>
    </row>
    <row r="44" spans="2:5" x14ac:dyDescent="0.25">
      <c r="B44" s="14" t="s">
        <v>42</v>
      </c>
      <c r="C44" s="15">
        <v>7485461</v>
      </c>
      <c r="D44" s="16">
        <v>3085461</v>
      </c>
    </row>
    <row r="45" spans="2:5" x14ac:dyDescent="0.25">
      <c r="B45" s="14" t="s">
        <v>43</v>
      </c>
      <c r="C45" s="15">
        <v>1540000</v>
      </c>
      <c r="D45" s="16">
        <v>4956740</v>
      </c>
    </row>
    <row r="46" spans="2:5" x14ac:dyDescent="0.25">
      <c r="B46" s="14" t="s">
        <v>44</v>
      </c>
      <c r="C46" s="15">
        <v>2500000</v>
      </c>
      <c r="D46" s="16">
        <v>2500000</v>
      </c>
    </row>
    <row r="47" spans="2:5" x14ac:dyDescent="0.25">
      <c r="B47" s="8" t="s">
        <v>1</v>
      </c>
      <c r="C47" s="6">
        <f>C12+C17+C27+C35+C39</f>
        <v>2512106847</v>
      </c>
      <c r="D47" s="6">
        <f>D12+D17+D27+D35+D39</f>
        <v>2512106847</v>
      </c>
    </row>
    <row r="48" spans="2:5" x14ac:dyDescent="0.25">
      <c r="B48" s="17"/>
    </row>
    <row r="50" spans="2:3" ht="26.25" customHeight="1" x14ac:dyDescent="0.25"/>
    <row r="51" spans="2:3" ht="33.75" customHeight="1" x14ac:dyDescent="0.25"/>
    <row r="55" spans="2:3" ht="26.25" customHeight="1" x14ac:dyDescent="0.25">
      <c r="B55" s="18" t="s">
        <v>6</v>
      </c>
      <c r="C55" s="17"/>
    </row>
    <row r="56" spans="2:3" ht="33.75" customHeight="1" x14ac:dyDescent="0.25">
      <c r="B56" s="19" t="s">
        <v>7</v>
      </c>
      <c r="C56" s="19"/>
    </row>
    <row r="57" spans="2:3" ht="52.5" customHeight="1" x14ac:dyDescent="0.25">
      <c r="B57" s="20" t="s">
        <v>8</v>
      </c>
      <c r="C57" s="20"/>
    </row>
  </sheetData>
  <mergeCells count="10">
    <mergeCell ref="B56:C56"/>
    <mergeCell ref="B57:C57"/>
    <mergeCell ref="B4:D4"/>
    <mergeCell ref="B8:D8"/>
    <mergeCell ref="B9:B10"/>
    <mergeCell ref="C9:C10"/>
    <mergeCell ref="D9:D10"/>
    <mergeCell ref="B6:D6"/>
    <mergeCell ref="B7:D7"/>
    <mergeCell ref="B5:D5"/>
  </mergeCells>
  <printOptions horizontalCentered="1"/>
  <pageMargins left="0.19685039370078741" right="0.19685039370078741" top="0.19685039370078741" bottom="0.19685039370078741" header="0" footer="0"/>
  <pageSetup scale="78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2023-05-12T16:57:49Z</cp:lastPrinted>
  <dcterms:created xsi:type="dcterms:W3CDTF">2021-07-29T18:58:50Z</dcterms:created>
  <dcterms:modified xsi:type="dcterms:W3CDTF">2023-05-12T18:27:39Z</dcterms:modified>
</cp:coreProperties>
</file>